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0380" windowHeight="2970" tabRatio="321" activeTab="0"/>
  </bookViews>
  <sheets>
    <sheet name="modelo anexo" sheetId="1" r:id="rId1"/>
  </sheets>
  <definedNames>
    <definedName name="_xlnm.Print_Area" localSheetId="0">'modelo anexo'!#REF!</definedName>
  </definedNames>
  <calcPr fullCalcOnLoad="1"/>
</workbook>
</file>

<file path=xl/comments1.xml><?xml version="1.0" encoding="utf-8"?>
<comments xmlns="http://schemas.openxmlformats.org/spreadsheetml/2006/main">
  <authors>
    <author>actualicese.com</author>
  </authors>
  <commentList>
    <comment ref="H39" authorId="0">
      <text>
        <r>
          <rPr>
            <sz val="8"/>
            <rFont val="Tahoma"/>
            <family val="0"/>
          </rPr>
          <t xml:space="preserve">Para los que utilicen el PUC de comerciantes, esta cifra se obtendría de la sumatoria a dic 31 para los saldos de todas las cuentasy subcuentas que formen el grupo 3 (31-Capital social; 32-Superativs; 33-Reservas; 34-Revalorización del Patrimonio; 35-Dividendos decretados en cuotas o acciones; 36-Resultado del Ejercicio; 37 Resultados de ejercicios anteriores; 38-Superavit por valorizaciones
</t>
        </r>
      </text>
    </comment>
    <comment ref="F61" authorId="0">
      <text>
        <r>
          <rPr>
            <sz val="8"/>
            <rFont val="Tahoma"/>
            <family val="0"/>
          </rPr>
          <t xml:space="preserve">Si la partida va a ser positiva, entonces se digita sin el signo "-" adelante
</t>
        </r>
      </text>
    </comment>
    <comment ref="H87" authorId="0">
      <text>
        <r>
          <rPr>
            <sz val="8"/>
            <rFont val="Tahoma"/>
            <family val="0"/>
          </rPr>
          <t xml:space="preserve">Este dato deberá conincidir con el llevado al renglón 44 del formulario 110 diseñado por la DIAN para las declaraciones de renta o de ingresos y patrimonio 2006 de los obligados a llevar contabilidad, renglón que solo se diligencia si el patrimonio liquido fiscal a dic 31 de 2006 es positivo
</t>
        </r>
      </text>
    </comment>
  </commentList>
</comments>
</file>

<file path=xl/sharedStrings.xml><?xml version="1.0" encoding="utf-8"?>
<sst xmlns="http://schemas.openxmlformats.org/spreadsheetml/2006/main" count="46" uniqueCount="46">
  <si>
    <t>Por consiguiente, en la presente herramienta se suministra un modelo sobre la forma en que se haría la conciliación respectiva entre el patrimonio líquido contable a dic de  2006 y el patrimonio liquido fiscal a dic de 2006. En ella se reflejan solo algunas de las distintas partidas que podrían surgir como partidas conciliaciatorias en el caso de algunos contribuyentes pero no se contemplan la totalidad de las que pueden surgir a la hora de aplicar las normas de los art, 267 a 281 del ET en su versión para el año 2006.</t>
  </si>
  <si>
    <t xml:space="preserve">             extranjera; ver art.287 ET)</t>
  </si>
  <si>
    <t xml:space="preserve">             que funciona aquí en Colombia pero como sucursal de una sociedad </t>
  </si>
  <si>
    <t xml:space="preserve">             casa matriz ubicada en el exterior, (esto solo en el caso de una sociedad</t>
  </si>
  <si>
    <t xml:space="preserve">B) Mas : Menor valor fiscal de los pasivos por no aceptarse los pasivos con la </t>
  </si>
  <si>
    <t xml:space="preserve">  </t>
  </si>
  <si>
    <t xml:space="preserve">  - Impuesto diferido debito por diferencias temporales (cta 171076)</t>
  </si>
  <si>
    <t xml:space="preserve">                aunque si fuguran contablemente (ver art.261 ET)</t>
  </si>
  <si>
    <t>C) Mas o Menos : Diferencia entre el valor contable y el fiscal</t>
  </si>
  <si>
    <t xml:space="preserve">                a) De inversiones (cta 1905)</t>
  </si>
  <si>
    <t xml:space="preserve">                  de la que se acepta fiscalemente</t>
  </si>
  <si>
    <t xml:space="preserve">              d) Sobre CXC distintas de las de "clientes" (cta 139910/80)</t>
  </si>
  <si>
    <t xml:space="preserve">              c) Sobre Activos Fijos (cta 1599)</t>
  </si>
  <si>
    <t xml:space="preserve">              b) Sobre Inventarios (cta 1499)</t>
  </si>
  <si>
    <t xml:space="preserve">              a) Sobre Acciones y Aportes (cta 1299)</t>
  </si>
  <si>
    <r>
      <t xml:space="preserve">1. Mas o menos : Diferencias a dic 31 de 2006 en los </t>
    </r>
    <r>
      <rPr>
        <b/>
        <u val="single"/>
        <sz val="10"/>
        <rFont val="Arial"/>
        <family val="2"/>
      </rPr>
      <t xml:space="preserve">ACTIVOS </t>
    </r>
  </si>
  <si>
    <r>
      <t xml:space="preserve">2. Diferencias a dic 31 de 2006 en los </t>
    </r>
    <r>
      <rPr>
        <b/>
        <u val="single"/>
        <sz val="10"/>
        <rFont val="Arial"/>
        <family val="2"/>
      </rPr>
      <t>PASIVOS</t>
    </r>
  </si>
  <si>
    <t>(para acceder a tal herramienta, y si estás conectado a internet, haz click aquí)</t>
  </si>
  <si>
    <r>
      <t xml:space="preserve">A) Mas : Mayor valor </t>
    </r>
    <r>
      <rPr>
        <b/>
        <sz val="10"/>
        <color indexed="10"/>
        <rFont val="Arial"/>
        <family val="2"/>
      </rPr>
      <t>fiscal</t>
    </r>
    <r>
      <rPr>
        <sz val="10"/>
        <rFont val="Arial"/>
        <family val="2"/>
      </rPr>
      <t xml:space="preserve"> de los activos a dic 31 de</t>
    </r>
  </si>
  <si>
    <r>
      <t xml:space="preserve">Patrimonio neto </t>
    </r>
    <r>
      <rPr>
        <b/>
        <u val="single"/>
        <sz val="10"/>
        <color indexed="12"/>
        <rFont val="Arial"/>
        <family val="2"/>
      </rPr>
      <t>CONTABLE</t>
    </r>
    <r>
      <rPr>
        <sz val="10"/>
        <rFont val="Arial"/>
        <family val="2"/>
      </rPr>
      <t xml:space="preserve">  a dic 31 de 2006</t>
    </r>
  </si>
  <si>
    <r>
      <t xml:space="preserve">              e) La efectuada a CXC CLIENTES pero en </t>
    </r>
    <r>
      <rPr>
        <b/>
        <i/>
        <sz val="10"/>
        <rFont val="Arial"/>
        <family val="2"/>
      </rPr>
      <t>exceso</t>
    </r>
  </si>
  <si>
    <t xml:space="preserve">                b) De propiedad planta y equipo (cuenta 1910)</t>
  </si>
  <si>
    <t xml:space="preserve">                c) De otros activos (cta 1995)</t>
  </si>
  <si>
    <t>a dic 31 de 2006 por las inversiones que cotizan en bolsa (art 271 ET; ver circular DIAN 039 de mar 31 de 2007)</t>
  </si>
  <si>
    <t xml:space="preserve">          -bonos deuda publica gobierno nacional</t>
  </si>
  <si>
    <t xml:space="preserve">          2006 originado por aplicar el art.341 del ET (no ajustar fiscalmente)</t>
  </si>
  <si>
    <t xml:space="preserve">          2006 originado por aplicar fiscalmente un metodo de depreciacion mas</t>
  </si>
  <si>
    <r>
      <t>B) Menos : Menor valor</t>
    </r>
    <r>
      <rPr>
        <b/>
        <sz val="10"/>
        <color indexed="10"/>
        <rFont val="Arial"/>
        <family val="2"/>
      </rPr>
      <t xml:space="preserve"> fiscal</t>
    </r>
    <r>
      <rPr>
        <sz val="10"/>
        <rFont val="Arial"/>
        <family val="2"/>
      </rPr>
      <t xml:space="preserve"> de los activos a dic 31 de</t>
    </r>
  </si>
  <si>
    <r>
      <t xml:space="preserve">          2006 originado por los saldos de </t>
    </r>
    <r>
      <rPr>
        <b/>
        <i/>
        <u val="single"/>
        <sz val="10"/>
        <rFont val="Arial"/>
        <family val="2"/>
      </rPr>
      <t>valorizaciones</t>
    </r>
    <r>
      <rPr>
        <sz val="10"/>
        <rFont val="Arial"/>
        <family val="2"/>
      </rPr>
      <t xml:space="preserve"> </t>
    </r>
    <r>
      <rPr>
        <b/>
        <sz val="10"/>
        <color indexed="12"/>
        <rFont val="Arial"/>
        <family val="2"/>
      </rPr>
      <t>contables</t>
    </r>
    <r>
      <rPr>
        <sz val="10"/>
        <rFont val="Arial"/>
        <family val="2"/>
      </rPr>
      <t xml:space="preserve"> los cuales no se aceptan fiscalmente</t>
    </r>
  </si>
  <si>
    <r>
      <t xml:space="preserve">          2006 originado por los saldos de </t>
    </r>
    <r>
      <rPr>
        <b/>
        <i/>
        <u val="single"/>
        <sz val="10"/>
        <rFont val="Arial"/>
        <family val="2"/>
      </rPr>
      <t>provisiones</t>
    </r>
    <r>
      <rPr>
        <b/>
        <sz val="10"/>
        <color indexed="12"/>
        <rFont val="Arial"/>
        <family val="2"/>
      </rPr>
      <t xml:space="preserve"> contables</t>
    </r>
    <r>
      <rPr>
        <sz val="10"/>
        <rFont val="Arial"/>
        <family val="2"/>
      </rPr>
      <t xml:space="preserve"> los cuales no se aceptan fiscalmante</t>
    </r>
  </si>
  <si>
    <r>
      <t>D) Menos : Menor valor</t>
    </r>
    <r>
      <rPr>
        <b/>
        <sz val="10"/>
        <color indexed="10"/>
        <rFont val="Arial"/>
        <family val="2"/>
      </rPr>
      <t xml:space="preserve"> fiscal</t>
    </r>
    <r>
      <rPr>
        <sz val="10"/>
        <rFont val="Arial"/>
        <family val="2"/>
      </rPr>
      <t xml:space="preserve"> de los activos a dic 31 de</t>
    </r>
  </si>
  <si>
    <t>E) Menos: Activos que no representan dinero y por eso no se declaran fiscalmente</t>
  </si>
  <si>
    <r>
      <t xml:space="preserve">F) Menos : Mayor valor </t>
    </r>
    <r>
      <rPr>
        <b/>
        <sz val="10"/>
        <color indexed="10"/>
        <rFont val="Arial"/>
        <family val="2"/>
      </rPr>
      <t>fiscal</t>
    </r>
    <r>
      <rPr>
        <sz val="10"/>
        <rFont val="Arial"/>
        <family val="2"/>
      </rPr>
      <t xml:space="preserve"> de la "depreciacion acumulada de activos fijos"a dic 31 de</t>
    </r>
  </si>
  <si>
    <t xml:space="preserve">          acelerado (ver art.134 del ET)</t>
  </si>
  <si>
    <r>
      <t xml:space="preserve">A) Mas : Menor valor </t>
    </r>
    <r>
      <rPr>
        <b/>
        <sz val="10"/>
        <color indexed="10"/>
        <rFont val="Arial"/>
        <family val="2"/>
      </rPr>
      <t>fiscal</t>
    </r>
    <r>
      <rPr>
        <sz val="10"/>
        <rFont val="Arial"/>
        <family val="2"/>
      </rPr>
      <t xml:space="preserve"> de los pasivos por no aceptarse los</t>
    </r>
  </si>
  <si>
    <t xml:space="preserve">              pasivos "estimados" o "contigentes" (ctas 26, excepto la 2620) los cuales</t>
  </si>
  <si>
    <r>
      <t xml:space="preserve">              sí figuran </t>
    </r>
    <r>
      <rPr>
        <b/>
        <sz val="10"/>
        <color indexed="12"/>
        <rFont val="Arial"/>
        <family val="2"/>
      </rPr>
      <t>contablemente</t>
    </r>
  </si>
  <si>
    <r>
      <t xml:space="preserve">Patrimonio liquido </t>
    </r>
    <r>
      <rPr>
        <b/>
        <u val="single"/>
        <sz val="10"/>
        <rFont val="Arial"/>
        <family val="2"/>
      </rPr>
      <t>FISCAL</t>
    </r>
    <r>
      <rPr>
        <sz val="10"/>
        <rFont val="Arial"/>
        <family val="0"/>
      </rPr>
      <t xml:space="preserve">  a dic 31 de 2006</t>
    </r>
  </si>
  <si>
    <t>en la declaracion de renta 2006</t>
  </si>
  <si>
    <r>
      <t xml:space="preserve">Tal como lo ilustramos en una de nuestras anteriores herramientas, cuando un contribuyente está obligado a llevar libros de contabilidad, en ese caso es claro que muchas de sus cifras </t>
    </r>
    <r>
      <rPr>
        <b/>
        <sz val="10"/>
        <color indexed="12"/>
        <rFont val="Arial"/>
        <family val="2"/>
      </rPr>
      <t>contables</t>
    </r>
    <r>
      <rPr>
        <sz val="10"/>
        <rFont val="Arial"/>
        <family val="0"/>
      </rPr>
      <t xml:space="preserve"> a dic 31, tanto a nivel de los activos como a nivel de los pasivos, no se llevarían de igual forma a su respectiva declaración de renta. Es decir, sus cifras contables no serían necesariamente iguales a sus cifras </t>
    </r>
    <r>
      <rPr>
        <b/>
        <sz val="10"/>
        <color indexed="10"/>
        <rFont val="Arial"/>
        <family val="2"/>
      </rPr>
      <t>fiscales</t>
    </r>
    <r>
      <rPr>
        <sz val="10"/>
        <rFont val="Arial"/>
        <family val="0"/>
      </rPr>
      <t xml:space="preserve"> y por ello será necesario que a los saldos contables a dic 31 se les deban hacer los respectivos "ajustes" o depuraciones para obtener el saldo fiscal que se llevaría a los renglones respectivos de la declaración de renta o declaración de ingresos y patrimonio.</t>
    </r>
  </si>
  <si>
    <t>(para acceder a dicho producto, y si estás conectado a Internet, haz click aquí)</t>
  </si>
  <si>
    <t>Lo anterior se sustenta justamente en el hecho de que las normas de los art,267 a 281 del ET establecen que para efectos fiscales, varios de los activos y pasivos del obligado a presentar declaracion de renta o de ingresos y patrimonio tendrían que ser declarados en las formas especiales que se establecen en dichas normas, y por consiguiente, tal forma de determinar el valor fiscal (o "valor patrimonial") va a diferir en muchos casos del valor contable a dic 31.</t>
  </si>
  <si>
    <t>En consecuencia, cuando existan diferencias entre los saldos contables y los saldos fiscales a dic 31 tanto en los activos como en los pasivos, y todo por la aplicación de esas normas especiales, es claro que la partida que terminará absorviendo el total de esas diferencias sería la partida del "patrimonio líquido" o "patrimonio neto", pues tanto en la parte contable como en la fiscal, el patrimonio liquido se obtiene de la diferencia entre activos y pasivos.</t>
  </si>
  <si>
    <t>Así las cosas, cuando un obligado a declarar enfrente esa situación (es decir, que su patrimonio neto contable sea difertente al patrimonio liquido fiscal), lo que deberá hacer en su declaración de renta respectiva es una anexo en el que se expliquen de  forma detallada, cuéles son esas partidas con las que se explica la mencionda diferencia entre los patrimonios.</t>
  </si>
  <si>
    <t>Al respecto, es importante advertir que cuando el contribuyente decida ir a un banco en Colombia para tramitar un prestamo, y presente un Balance General con un patrimonio contable que se aparte en más de un 40% de su patrimonio liquido fiscal denunciado en la declaracion de renta, en ese caso el Banco le hará, al final del año, un reporte especial a la DIAN enterandola de tal situación razón por la cual el contribuyente, si la DIAN se lo exige, necesitaría tener correctamente justificada dicha diferencia (vease el art,623-1 del ET; y si quieres profundizar sobre este asunto, no dejes de consultar la conferencia No.2 de nuestro producto "Información exogena tributaria a la DIAN").</t>
  </si>
  <si>
    <t xml:space="preserve">Modelo para efectuar la conciliacion entre el patrimonio contable y fiscal </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</si>
</sst>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 * #,##0.0_ ;_ * \-#,##0.0_ ;_ * &quot;-&quot;??_ ;_ @_ "/>
    <numFmt numFmtId="169" formatCode="_ * #,##0_ ;_ * \-#,##0_ ;_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 #,##0.0000_);_(* \(#,##0.0000\);_(* &quot;-&quot;??_);_(@_)"/>
    <numFmt numFmtId="179" formatCode="0.000"/>
    <numFmt numFmtId="180" formatCode="0.0000"/>
    <numFmt numFmtId="181" formatCode="#,##0;[Red]\(#,##0\)"/>
    <numFmt numFmtId="182" formatCode="#,##0;\(#,##0\)"/>
  </numFmts>
  <fonts count="12">
    <font>
      <sz val="10"/>
      <name val="Arial"/>
      <family val="0"/>
    </font>
    <font>
      <b/>
      <u val="single"/>
      <sz val="10"/>
      <name val="Arial"/>
      <family val="2"/>
    </font>
    <font>
      <sz val="8"/>
      <name val="Tahoma"/>
      <family val="0"/>
    </font>
    <font>
      <u val="single"/>
      <sz val="10"/>
      <color indexed="12"/>
      <name val="Arial"/>
      <family val="0"/>
    </font>
    <font>
      <u val="single"/>
      <sz val="10"/>
      <color indexed="36"/>
      <name val="Arial"/>
      <family val="0"/>
    </font>
    <font>
      <b/>
      <sz val="10"/>
      <color indexed="10"/>
      <name val="Arial"/>
      <family val="2"/>
    </font>
    <font>
      <b/>
      <u val="single"/>
      <sz val="10"/>
      <color indexed="12"/>
      <name val="Arial"/>
      <family val="2"/>
    </font>
    <font>
      <b/>
      <i/>
      <sz val="10"/>
      <name val="Arial"/>
      <family val="2"/>
    </font>
    <font>
      <b/>
      <i/>
      <u val="single"/>
      <sz val="10"/>
      <name val="Arial"/>
      <family val="2"/>
    </font>
    <font>
      <b/>
      <sz val="10"/>
      <color indexed="12"/>
      <name val="Arial"/>
      <family val="2"/>
    </font>
    <font>
      <sz val="18"/>
      <color indexed="12"/>
      <name val="Verdana"/>
      <family val="2"/>
    </font>
    <font>
      <b/>
      <sz val="8"/>
      <name val="Arial"/>
      <family val="2"/>
    </font>
  </fonts>
  <fills count="4">
    <fill>
      <patternFill/>
    </fill>
    <fill>
      <patternFill patternType="gray125"/>
    </fill>
    <fill>
      <patternFill patternType="solid">
        <fgColor indexed="13"/>
        <bgColor indexed="64"/>
      </patternFill>
    </fill>
    <fill>
      <patternFill patternType="solid">
        <fgColor indexed="47"/>
        <bgColor indexed="64"/>
      </patternFill>
    </fill>
  </fills>
  <borders count="3">
    <border>
      <left/>
      <right/>
      <top/>
      <bottom/>
      <diagonal/>
    </border>
    <border>
      <left>
        <color indexed="63"/>
      </left>
      <right>
        <color indexed="63"/>
      </right>
      <top>
        <color indexed="63"/>
      </top>
      <bottom style="double"/>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0" fillId="0" borderId="0" xfId="0" applyFill="1" applyAlignment="1">
      <alignment/>
    </xf>
    <xf numFmtId="0" fontId="0" fillId="0" borderId="0" xfId="0" applyFill="1" applyAlignment="1">
      <alignment horizontal="center"/>
    </xf>
    <xf numFmtId="181" fontId="0" fillId="0" borderId="1" xfId="0" applyNumberFormat="1" applyFont="1" applyBorder="1" applyAlignment="1">
      <alignment/>
    </xf>
    <xf numFmtId="181" fontId="0" fillId="0" borderId="0" xfId="0" applyNumberFormat="1" applyAlignment="1">
      <alignment horizontal="center"/>
    </xf>
    <xf numFmtId="181" fontId="0" fillId="0" borderId="0" xfId="0" applyNumberFormat="1" applyFont="1" applyAlignment="1">
      <alignment/>
    </xf>
    <xf numFmtId="181" fontId="0" fillId="0" borderId="0" xfId="0" applyNumberFormat="1" applyAlignment="1">
      <alignment/>
    </xf>
    <xf numFmtId="181" fontId="0" fillId="0" borderId="2" xfId="0" applyNumberFormat="1" applyFont="1" applyBorder="1" applyAlignment="1">
      <alignment/>
    </xf>
    <xf numFmtId="181" fontId="0" fillId="0" borderId="0" xfId="0" applyNumberFormat="1" applyBorder="1" applyAlignment="1">
      <alignment horizontal="center"/>
    </xf>
    <xf numFmtId="181" fontId="0" fillId="0" borderId="0" xfId="0" applyNumberFormat="1" applyBorder="1" applyAlignment="1">
      <alignment/>
    </xf>
    <xf numFmtId="0" fontId="0" fillId="0" borderId="0" xfId="0" applyFont="1" applyAlignment="1">
      <alignment/>
    </xf>
    <xf numFmtId="181" fontId="0" fillId="2" borderId="0" xfId="0" applyNumberFormat="1" applyFont="1" applyFill="1" applyAlignment="1">
      <alignment/>
    </xf>
    <xf numFmtId="181" fontId="0" fillId="3" borderId="0" xfId="0" applyNumberFormat="1" applyFont="1" applyFill="1" applyAlignment="1">
      <alignment/>
    </xf>
    <xf numFmtId="0" fontId="10" fillId="0" borderId="0" xfId="0" applyFont="1" applyFill="1" applyAlignment="1">
      <alignment/>
    </xf>
    <xf numFmtId="0" fontId="3" fillId="0" borderId="0" xfId="15" applyFill="1" applyAlignment="1">
      <alignment/>
    </xf>
    <xf numFmtId="0" fontId="0" fillId="0" borderId="0" xfId="0" applyFill="1" applyAlignment="1">
      <alignment horizontal="justify" vertical="top"/>
    </xf>
    <xf numFmtId="0" fontId="0" fillId="0" borderId="0" xfId="0" applyAlignment="1">
      <alignment horizontal="justify" vertical="top"/>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2</xdr:col>
      <xdr:colOff>1047750</xdr:colOff>
      <xdr:row>4</xdr:row>
      <xdr:rowOff>95250</xdr:rowOff>
    </xdr:to>
    <xdr:pic>
      <xdr:nvPicPr>
        <xdr:cNvPr id="1" name="Picture 7"/>
        <xdr:cNvPicPr preferRelativeResize="1">
          <a:picLocks noChangeAspect="1"/>
        </xdr:cNvPicPr>
      </xdr:nvPicPr>
      <xdr:blipFill>
        <a:blip r:embed="rId1"/>
        <a:stretch>
          <a:fillRect/>
        </a:stretch>
      </xdr:blipFill>
      <xdr:spPr>
        <a:xfrm>
          <a:off x="0" y="66675"/>
          <a:ext cx="38100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ctualicese.com/editorial/blog/2007/01/30/plantilla-en-excel-para-elaborar-la-declaracion-de-renta-y-complementarios-ano-gravable-2006-en-el-caso-de-los-contribuyentes-obligados-a-llevar-libros-de-contabilidad-formulario-110/" TargetMode="External" /><Relationship Id="rId2" Type="http://schemas.openxmlformats.org/officeDocument/2006/relationships/hyperlink" Target="http://www.actualicese.com/catalogo/informacion-exogena-2007.htm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image" Target="../media/image2.png"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90"/>
  <sheetViews>
    <sheetView showGridLines="0" tabSelected="1" workbookViewId="0" topLeftCell="A1">
      <selection activeCell="A8" sqref="A8"/>
    </sheetView>
  </sheetViews>
  <sheetFormatPr defaultColWidth="11.421875" defaultRowHeight="12.75"/>
  <cols>
    <col min="1" max="1" width="8.28125" style="1" customWidth="1"/>
    <col min="2" max="2" width="33.140625" style="1" customWidth="1"/>
    <col min="3" max="3" width="26.28125" style="2" customWidth="1"/>
    <col min="4" max="4" width="11.8515625" style="1" customWidth="1"/>
    <col min="5" max="5" width="26.421875" style="1" customWidth="1"/>
    <col min="6" max="6" width="12.57421875" style="1" customWidth="1"/>
    <col min="7" max="7" width="13.7109375" style="1" customWidth="1"/>
    <col min="8" max="8" width="13.28125" style="1" bestFit="1" customWidth="1"/>
    <col min="9" max="9" width="12.421875" style="1" customWidth="1"/>
    <col min="10" max="10" width="13.57421875" style="1" customWidth="1"/>
    <col min="11" max="11" width="21.28125" style="1" customWidth="1"/>
    <col min="12" max="12" width="13.28125" style="1" customWidth="1"/>
    <col min="13" max="13" width="13.7109375" style="1" customWidth="1"/>
    <col min="14" max="14" width="12.421875" style="1" bestFit="1" customWidth="1"/>
    <col min="15" max="16384" width="11.421875" style="1" customWidth="1"/>
  </cols>
  <sheetData>
    <row r="1" ht="12.75"/>
    <row r="2" ht="12.75"/>
    <row r="3" ht="12.75"/>
    <row r="4" ht="12.75"/>
    <row r="5" ht="12.75"/>
    <row r="6" ht="12.75"/>
    <row r="7" ht="22.5">
      <c r="A7" s="13" t="s">
        <v>45</v>
      </c>
    </row>
    <row r="8" ht="22.5">
      <c r="A8" s="13" t="s">
        <v>38</v>
      </c>
    </row>
    <row r="9" ht="12.75"/>
    <row r="10" spans="1:8" ht="12.75">
      <c r="A10" s="15" t="s">
        <v>39</v>
      </c>
      <c r="B10" s="16"/>
      <c r="C10" s="16"/>
      <c r="D10" s="16"/>
      <c r="E10" s="16"/>
      <c r="F10" s="16"/>
      <c r="G10" s="16"/>
      <c r="H10" s="16"/>
    </row>
    <row r="11" spans="1:8" ht="12.75">
      <c r="A11" s="16"/>
      <c r="B11" s="16"/>
      <c r="C11" s="16"/>
      <c r="D11" s="16"/>
      <c r="E11" s="16"/>
      <c r="F11" s="16"/>
      <c r="G11" s="16"/>
      <c r="H11" s="16"/>
    </row>
    <row r="12" spans="1:8" ht="12.75">
      <c r="A12" s="16"/>
      <c r="B12" s="16"/>
      <c r="C12" s="16"/>
      <c r="D12" s="16"/>
      <c r="E12" s="16"/>
      <c r="F12" s="16"/>
      <c r="G12" s="16"/>
      <c r="H12" s="16"/>
    </row>
    <row r="13" spans="1:8" ht="12.75">
      <c r="A13" s="16"/>
      <c r="B13" s="16"/>
      <c r="C13" s="16"/>
      <c r="D13" s="16"/>
      <c r="E13" s="16"/>
      <c r="F13" s="16"/>
      <c r="G13" s="16"/>
      <c r="H13" s="16"/>
    </row>
    <row r="14" ht="12.75"/>
    <row r="15" ht="12.75">
      <c r="A15" s="14" t="s">
        <v>17</v>
      </c>
    </row>
    <row r="16" ht="12.75"/>
    <row r="17" spans="1:8" ht="12.75">
      <c r="A17" s="15" t="s">
        <v>41</v>
      </c>
      <c r="B17" s="15"/>
      <c r="C17" s="15"/>
      <c r="D17" s="15"/>
      <c r="E17" s="15"/>
      <c r="F17" s="15"/>
      <c r="G17" s="15"/>
      <c r="H17" s="15"/>
    </row>
    <row r="18" spans="1:8" ht="12.75">
      <c r="A18" s="15"/>
      <c r="B18" s="15"/>
      <c r="C18" s="15"/>
      <c r="D18" s="15"/>
      <c r="E18" s="15"/>
      <c r="F18" s="15"/>
      <c r="G18" s="15"/>
      <c r="H18" s="15"/>
    </row>
    <row r="19" spans="1:8" ht="12.75">
      <c r="A19" s="15"/>
      <c r="B19" s="15"/>
      <c r="C19" s="15"/>
      <c r="D19" s="15"/>
      <c r="E19" s="15"/>
      <c r="F19" s="15"/>
      <c r="G19" s="15"/>
      <c r="H19" s="15"/>
    </row>
    <row r="20" ht="12.75"/>
    <row r="21" spans="1:8" ht="12.75">
      <c r="A21" s="15" t="s">
        <v>42</v>
      </c>
      <c r="B21" s="16"/>
      <c r="C21" s="16"/>
      <c r="D21" s="16"/>
      <c r="E21" s="16"/>
      <c r="F21" s="16"/>
      <c r="G21" s="16"/>
      <c r="H21" s="16"/>
    </row>
    <row r="22" spans="1:8" ht="12.75">
      <c r="A22" s="16"/>
      <c r="B22" s="16"/>
      <c r="C22" s="16"/>
      <c r="D22" s="16"/>
      <c r="E22" s="16"/>
      <c r="F22" s="16"/>
      <c r="G22" s="16"/>
      <c r="H22" s="16"/>
    </row>
    <row r="23" spans="1:8" ht="12.75">
      <c r="A23" s="16"/>
      <c r="B23" s="16"/>
      <c r="C23" s="16"/>
      <c r="D23" s="16"/>
      <c r="E23" s="16"/>
      <c r="F23" s="16"/>
      <c r="G23" s="16"/>
      <c r="H23" s="16"/>
    </row>
    <row r="24" ht="12.75"/>
    <row r="25" spans="1:8" ht="12.75">
      <c r="A25" s="15" t="s">
        <v>43</v>
      </c>
      <c r="B25" s="16"/>
      <c r="C25" s="16"/>
      <c r="D25" s="16"/>
      <c r="E25" s="16"/>
      <c r="F25" s="16"/>
      <c r="G25" s="16"/>
      <c r="H25" s="16"/>
    </row>
    <row r="26" spans="1:8" ht="31.5" customHeight="1">
      <c r="A26" s="16"/>
      <c r="B26" s="16"/>
      <c r="C26" s="16"/>
      <c r="D26" s="16"/>
      <c r="E26" s="16"/>
      <c r="F26" s="16"/>
      <c r="G26" s="16"/>
      <c r="H26" s="16"/>
    </row>
    <row r="27" ht="12.75"/>
    <row r="28" spans="1:8" ht="12.75">
      <c r="A28" s="15" t="s">
        <v>44</v>
      </c>
      <c r="B28" s="16"/>
      <c r="C28" s="16"/>
      <c r="D28" s="16"/>
      <c r="E28" s="16"/>
      <c r="F28" s="16"/>
      <c r="G28" s="16"/>
      <c r="H28" s="16"/>
    </row>
    <row r="29" spans="1:8" ht="12.75">
      <c r="A29" s="16"/>
      <c r="B29" s="16"/>
      <c r="C29" s="16"/>
      <c r="D29" s="16"/>
      <c r="E29" s="16"/>
      <c r="F29" s="16"/>
      <c r="G29" s="16"/>
      <c r="H29" s="16"/>
    </row>
    <row r="30" spans="1:8" ht="30.75" customHeight="1">
      <c r="A30" s="16"/>
      <c r="B30" s="16"/>
      <c r="C30" s="16"/>
      <c r="D30" s="16"/>
      <c r="E30" s="16"/>
      <c r="F30" s="16"/>
      <c r="G30" s="16"/>
      <c r="H30" s="16"/>
    </row>
    <row r="31" ht="12.75">
      <c r="A31" s="14" t="s">
        <v>40</v>
      </c>
    </row>
    <row r="32" ht="12.75"/>
    <row r="33" spans="1:8" ht="12.75">
      <c r="A33" s="15" t="s">
        <v>0</v>
      </c>
      <c r="B33" s="16"/>
      <c r="C33" s="16"/>
      <c r="D33" s="16"/>
      <c r="E33" s="16"/>
      <c r="F33" s="16"/>
      <c r="G33" s="16"/>
      <c r="H33" s="16"/>
    </row>
    <row r="34" spans="1:8" ht="33.75" customHeight="1">
      <c r="A34" s="16"/>
      <c r="B34" s="16"/>
      <c r="C34" s="16"/>
      <c r="D34" s="16"/>
      <c r="E34" s="16"/>
      <c r="F34" s="16"/>
      <c r="G34" s="16"/>
      <c r="H34" s="16"/>
    </row>
    <row r="35" ht="12.75"/>
    <row r="36" ht="12.75"/>
    <row r="37" spans="1:8" ht="12.75">
      <c r="A37" s="10"/>
      <c r="B37"/>
      <c r="C37"/>
      <c r="D37" s="6"/>
      <c r="E37" s="6"/>
      <c r="F37" s="5"/>
      <c r="G37" s="4"/>
      <c r="H37" s="5"/>
    </row>
    <row r="38" spans="1:8" ht="12.75">
      <c r="A38"/>
      <c r="B38"/>
      <c r="C38"/>
      <c r="D38" s="6"/>
      <c r="E38" s="6"/>
      <c r="F38" s="5"/>
      <c r="G38" s="4"/>
      <c r="H38" s="5"/>
    </row>
    <row r="39" spans="1:8" ht="12.75">
      <c r="A39"/>
      <c r="B39" s="5" t="s">
        <v>19</v>
      </c>
      <c r="C39"/>
      <c r="D39" s="6"/>
      <c r="E39" s="6"/>
      <c r="F39" s="5"/>
      <c r="G39" s="4"/>
      <c r="H39" s="5">
        <v>100000000</v>
      </c>
    </row>
    <row r="40" spans="1:8" ht="12.75">
      <c r="A40"/>
      <c r="B40"/>
      <c r="C40"/>
      <c r="D40" s="6"/>
      <c r="E40" s="6"/>
      <c r="F40" s="5"/>
      <c r="G40" s="4"/>
      <c r="H40" s="5"/>
    </row>
    <row r="41" spans="1:8" ht="12.75">
      <c r="A41"/>
      <c r="B41" s="11" t="s">
        <v>15</v>
      </c>
      <c r="C41" s="11"/>
      <c r="D41" s="11"/>
      <c r="E41" s="6"/>
      <c r="F41" s="5"/>
      <c r="G41" s="4"/>
      <c r="H41" s="5"/>
    </row>
    <row r="42" spans="1:8" ht="12.75">
      <c r="A42"/>
      <c r="B42" s="5"/>
      <c r="C42" s="5"/>
      <c r="D42" s="5"/>
      <c r="E42" s="6"/>
      <c r="F42" s="5"/>
      <c r="G42" s="4"/>
      <c r="H42" s="5"/>
    </row>
    <row r="43" spans="1:8" ht="12.75">
      <c r="A43"/>
      <c r="B43" s="5" t="s">
        <v>18</v>
      </c>
      <c r="C43" s="5"/>
      <c r="D43" s="5"/>
      <c r="E43" s="6"/>
      <c r="F43" s="5"/>
      <c r="G43" s="4"/>
      <c r="H43" s="5"/>
    </row>
    <row r="44" spans="1:8" ht="12.75">
      <c r="A44"/>
      <c r="B44" s="5" t="s">
        <v>29</v>
      </c>
      <c r="C44" s="5"/>
      <c r="D44" s="5"/>
      <c r="E44" s="6"/>
      <c r="F44" s="5"/>
      <c r="G44" s="4"/>
      <c r="H44" s="5"/>
    </row>
    <row r="45" spans="1:8" ht="12.75">
      <c r="A45"/>
      <c r="B45" s="5"/>
      <c r="C45" s="5"/>
      <c r="D45" s="5"/>
      <c r="E45" s="6"/>
      <c r="F45" s="5"/>
      <c r="G45" s="4"/>
      <c r="H45" s="5"/>
    </row>
    <row r="46" spans="1:8" ht="12.75">
      <c r="A46"/>
      <c r="B46" s="5" t="s">
        <v>14</v>
      </c>
      <c r="C46" s="5"/>
      <c r="D46" s="5">
        <v>2000000</v>
      </c>
      <c r="E46" s="6"/>
      <c r="F46" s="5"/>
      <c r="G46" s="4"/>
      <c r="H46" s="5"/>
    </row>
    <row r="47" spans="1:8" ht="12.75">
      <c r="A47"/>
      <c r="B47" s="5" t="s">
        <v>13</v>
      </c>
      <c r="C47" s="5"/>
      <c r="D47" s="5">
        <v>10000000</v>
      </c>
      <c r="E47" s="6"/>
      <c r="F47" s="5"/>
      <c r="G47" s="4"/>
      <c r="H47" s="5"/>
    </row>
    <row r="48" spans="1:8" ht="12.75">
      <c r="A48"/>
      <c r="B48" s="5" t="s">
        <v>12</v>
      </c>
      <c r="C48" s="5"/>
      <c r="D48" s="5">
        <v>300000000</v>
      </c>
      <c r="E48" s="6"/>
      <c r="F48" s="5"/>
      <c r="G48" s="4"/>
      <c r="H48" s="5"/>
    </row>
    <row r="49" spans="1:8" ht="12.75">
      <c r="A49"/>
      <c r="B49" s="5" t="s">
        <v>11</v>
      </c>
      <c r="C49" s="5"/>
      <c r="D49" s="5">
        <v>15000000</v>
      </c>
      <c r="E49" s="6"/>
      <c r="F49" s="5"/>
      <c r="G49" s="4"/>
      <c r="H49" s="5"/>
    </row>
    <row r="50" spans="1:8" ht="12.75">
      <c r="A50"/>
      <c r="B50" s="5" t="s">
        <v>20</v>
      </c>
      <c r="C50" s="5"/>
      <c r="D50" s="5"/>
      <c r="E50" s="6"/>
      <c r="F50" s="5"/>
      <c r="G50" s="4"/>
      <c r="H50" s="5"/>
    </row>
    <row r="51" spans="1:8" ht="13.5" thickBot="1">
      <c r="A51"/>
      <c r="B51" s="5" t="s">
        <v>10</v>
      </c>
      <c r="C51" s="5"/>
      <c r="D51" s="7">
        <v>2000000</v>
      </c>
      <c r="E51" s="9"/>
      <c r="F51" s="5">
        <f>SUM(D46:D51)</f>
        <v>329000000</v>
      </c>
      <c r="G51" s="4"/>
      <c r="H51" s="5"/>
    </row>
    <row r="52" spans="1:8" ht="12.75">
      <c r="A52"/>
      <c r="B52" s="5"/>
      <c r="C52" s="5"/>
      <c r="D52" s="5"/>
      <c r="E52" s="6"/>
      <c r="F52" s="5"/>
      <c r="G52" s="4"/>
      <c r="H52" s="5"/>
    </row>
    <row r="53" spans="1:8" ht="12.75">
      <c r="A53"/>
      <c r="B53" s="5" t="s">
        <v>27</v>
      </c>
      <c r="C53" s="5"/>
      <c r="D53" s="5"/>
      <c r="E53" s="6"/>
      <c r="F53" s="5"/>
      <c r="G53" s="4"/>
      <c r="H53" s="5"/>
    </row>
    <row r="54" spans="1:8" ht="12.75">
      <c r="A54"/>
      <c r="B54" s="5" t="s">
        <v>28</v>
      </c>
      <c r="C54" s="5"/>
      <c r="D54" s="5"/>
      <c r="E54" s="6"/>
      <c r="F54" s="5"/>
      <c r="G54" s="4"/>
      <c r="H54" s="5"/>
    </row>
    <row r="55" spans="1:8" ht="12.75">
      <c r="A55"/>
      <c r="B55" s="5" t="s">
        <v>9</v>
      </c>
      <c r="C55" s="5"/>
      <c r="D55" s="5">
        <v>2000000</v>
      </c>
      <c r="E55" s="6"/>
      <c r="F55" s="5"/>
      <c r="G55" s="4"/>
      <c r="H55" s="5"/>
    </row>
    <row r="56" spans="1:8" ht="12.75">
      <c r="A56"/>
      <c r="B56" s="5" t="s">
        <v>21</v>
      </c>
      <c r="C56" s="5"/>
      <c r="D56" s="5">
        <v>3000000</v>
      </c>
      <c r="E56" s="6"/>
      <c r="F56" s="5"/>
      <c r="G56" s="4"/>
      <c r="H56" s="5"/>
    </row>
    <row r="57" spans="1:8" ht="13.5" thickBot="1">
      <c r="A57"/>
      <c r="B57" s="5" t="s">
        <v>22</v>
      </c>
      <c r="C57" s="5"/>
      <c r="D57" s="7">
        <v>4000000</v>
      </c>
      <c r="E57" s="6"/>
      <c r="F57" s="5">
        <f>-SUM(D55:D57)</f>
        <v>-9000000</v>
      </c>
      <c r="G57" s="4"/>
      <c r="H57" s="5"/>
    </row>
    <row r="58" spans="1:8" ht="12.75">
      <c r="A58"/>
      <c r="B58" s="5"/>
      <c r="C58" s="5"/>
      <c r="D58" s="5"/>
      <c r="E58" s="6"/>
      <c r="F58" s="5"/>
      <c r="G58" s="4"/>
      <c r="H58" s="5"/>
    </row>
    <row r="59" spans="1:8" ht="12.75">
      <c r="A59"/>
      <c r="B59" s="5" t="s">
        <v>8</v>
      </c>
      <c r="C59" s="5"/>
      <c r="D59" s="5"/>
      <c r="E59" s="6"/>
      <c r="F59" s="5"/>
      <c r="G59" s="4"/>
      <c r="H59" s="5"/>
    </row>
    <row r="60" spans="1:8" ht="12.75">
      <c r="A60"/>
      <c r="B60" s="5" t="s">
        <v>23</v>
      </c>
      <c r="C60" s="5"/>
      <c r="D60" s="5"/>
      <c r="E60" s="6"/>
      <c r="F60" s="5"/>
      <c r="G60" s="4"/>
      <c r="H60" s="5"/>
    </row>
    <row r="61" spans="1:8" ht="12.75">
      <c r="A61"/>
      <c r="B61" s="5" t="s">
        <v>24</v>
      </c>
      <c r="C61" s="5"/>
      <c r="D61" s="5"/>
      <c r="E61" s="6"/>
      <c r="F61" s="5">
        <v>-220000</v>
      </c>
      <c r="G61" s="4"/>
      <c r="H61" s="5"/>
    </row>
    <row r="62" spans="1:8" ht="12.75">
      <c r="A62"/>
      <c r="B62" s="5"/>
      <c r="C62" s="5"/>
      <c r="D62" s="5"/>
      <c r="E62" s="6"/>
      <c r="F62" s="5"/>
      <c r="G62" s="4"/>
      <c r="H62" s="5"/>
    </row>
    <row r="63" spans="1:8" ht="12.75">
      <c r="A63"/>
      <c r="B63" s="5" t="s">
        <v>30</v>
      </c>
      <c r="C63" s="5"/>
      <c r="D63" s="5"/>
      <c r="E63" s="6"/>
      <c r="F63" s="5"/>
      <c r="G63" s="4"/>
      <c r="H63" s="5"/>
    </row>
    <row r="64" spans="1:8" ht="12.75">
      <c r="A64"/>
      <c r="B64" s="5" t="s">
        <v>25</v>
      </c>
      <c r="C64" s="5"/>
      <c r="D64" s="5"/>
      <c r="E64" s="6"/>
      <c r="F64" s="5">
        <v>-4500000</v>
      </c>
      <c r="G64" s="4"/>
      <c r="H64" s="5"/>
    </row>
    <row r="65" spans="1:8" ht="12.75">
      <c r="A65"/>
      <c r="B65" s="5"/>
      <c r="C65" s="5"/>
      <c r="D65" s="5"/>
      <c r="E65" s="6"/>
      <c r="F65" s="5"/>
      <c r="G65" s="4"/>
      <c r="H65" s="5"/>
    </row>
    <row r="66" spans="1:8" ht="12.75">
      <c r="A66"/>
      <c r="B66" s="5" t="s">
        <v>31</v>
      </c>
      <c r="C66" s="5"/>
      <c r="D66" s="5"/>
      <c r="E66" s="6"/>
      <c r="F66" s="5"/>
      <c r="G66" s="4"/>
      <c r="H66" s="5"/>
    </row>
    <row r="67" spans="1:8" ht="12.75">
      <c r="A67"/>
      <c r="B67" s="5" t="s">
        <v>7</v>
      </c>
      <c r="C67" s="5"/>
      <c r="D67" s="5"/>
      <c r="E67" s="6"/>
      <c r="F67" s="5"/>
      <c r="G67" s="4"/>
      <c r="H67" s="5"/>
    </row>
    <row r="68" spans="1:8" ht="12.75">
      <c r="A68"/>
      <c r="B68" s="5" t="s">
        <v>6</v>
      </c>
      <c r="C68" s="1"/>
      <c r="D68" s="5"/>
      <c r="E68" s="6"/>
      <c r="F68" s="5">
        <v>-2500000</v>
      </c>
      <c r="G68" s="4"/>
      <c r="H68" s="5"/>
    </row>
    <row r="69" spans="1:8" ht="12.75">
      <c r="A69"/>
      <c r="B69" s="5"/>
      <c r="C69" s="5" t="s">
        <v>5</v>
      </c>
      <c r="D69" s="5"/>
      <c r="E69" s="6"/>
      <c r="F69" s="5"/>
      <c r="G69" s="4"/>
      <c r="H69" s="5"/>
    </row>
    <row r="70" spans="1:8" ht="12.75">
      <c r="A70"/>
      <c r="B70" s="5" t="s">
        <v>32</v>
      </c>
      <c r="C70" s="5"/>
      <c r="D70" s="5"/>
      <c r="E70" s="6"/>
      <c r="F70" s="5"/>
      <c r="G70" s="4"/>
      <c r="H70" s="5"/>
    </row>
    <row r="71" spans="1:8" ht="12.75">
      <c r="A71"/>
      <c r="B71" s="5" t="s">
        <v>26</v>
      </c>
      <c r="C71" s="5"/>
      <c r="D71" s="5"/>
      <c r="E71" s="6"/>
      <c r="F71" s="5"/>
      <c r="G71" s="4"/>
      <c r="H71" s="5"/>
    </row>
    <row r="72" spans="1:8" ht="13.5" thickBot="1">
      <c r="A72"/>
      <c r="B72" s="5" t="s">
        <v>33</v>
      </c>
      <c r="C72" s="5"/>
      <c r="D72" s="5"/>
      <c r="E72" s="6"/>
      <c r="F72" s="7">
        <v>-50000000</v>
      </c>
      <c r="G72" s="4"/>
      <c r="H72" s="5">
        <f>SUM(F51:F72)</f>
        <v>262780000</v>
      </c>
    </row>
    <row r="73" spans="1:8" ht="12.75">
      <c r="A73"/>
      <c r="B73" s="5"/>
      <c r="C73" s="5"/>
      <c r="D73" s="5"/>
      <c r="E73" s="6"/>
      <c r="F73" s="5"/>
      <c r="G73" s="4"/>
      <c r="H73" s="5"/>
    </row>
    <row r="74" spans="1:8" ht="12.75">
      <c r="A74"/>
      <c r="B74" s="5"/>
      <c r="C74" s="5"/>
      <c r="D74" s="5"/>
      <c r="E74" s="6"/>
      <c r="F74" s="5"/>
      <c r="G74" s="4"/>
      <c r="H74" s="5"/>
    </row>
    <row r="75" spans="1:8" ht="12.75">
      <c r="A75"/>
      <c r="B75" s="12" t="s">
        <v>16</v>
      </c>
      <c r="C75" s="12"/>
      <c r="D75" s="5"/>
      <c r="E75" s="6"/>
      <c r="F75" s="5"/>
      <c r="G75" s="4"/>
      <c r="H75" s="5"/>
    </row>
    <row r="76" spans="1:8" ht="12.75">
      <c r="A76"/>
      <c r="B76" s="5"/>
      <c r="C76" s="5"/>
      <c r="D76" s="5"/>
      <c r="E76" s="6"/>
      <c r="F76" s="5"/>
      <c r="G76" s="4"/>
      <c r="H76" s="5"/>
    </row>
    <row r="77" spans="1:8" ht="12.75">
      <c r="A77"/>
      <c r="B77" s="5" t="s">
        <v>34</v>
      </c>
      <c r="C77" s="5"/>
      <c r="D77" s="5"/>
      <c r="E77" s="6"/>
      <c r="F77" s="5"/>
      <c r="G77" s="8"/>
      <c r="H77" s="5"/>
    </row>
    <row r="78" spans="1:8" ht="12.75">
      <c r="A78"/>
      <c r="B78" s="5" t="s">
        <v>35</v>
      </c>
      <c r="C78" s="5"/>
      <c r="D78" s="5"/>
      <c r="E78" s="6"/>
      <c r="F78" s="5">
        <v>4000000</v>
      </c>
      <c r="G78" s="8"/>
      <c r="H78" s="5"/>
    </row>
    <row r="79" spans="1:8" ht="12.75">
      <c r="A79"/>
      <c r="B79" s="5" t="s">
        <v>36</v>
      </c>
      <c r="C79" s="5"/>
      <c r="D79" s="5"/>
      <c r="E79" s="6"/>
      <c r="F79" s="5"/>
      <c r="G79" s="4"/>
      <c r="H79" s="5"/>
    </row>
    <row r="80" spans="1:8" ht="12.75">
      <c r="A80"/>
      <c r="B80" s="5"/>
      <c r="C80" s="5"/>
      <c r="D80" s="5"/>
      <c r="E80" s="6"/>
      <c r="F80" s="5"/>
      <c r="G80" s="4"/>
      <c r="H80" s="5"/>
    </row>
    <row r="81" spans="1:8" ht="12.75">
      <c r="A81"/>
      <c r="B81" s="5" t="s">
        <v>4</v>
      </c>
      <c r="C81" s="5"/>
      <c r="D81" s="5"/>
      <c r="E81" s="6"/>
      <c r="F81" s="5"/>
      <c r="G81" s="4"/>
      <c r="H81" s="5"/>
    </row>
    <row r="82" spans="1:8" ht="12.75">
      <c r="A82"/>
      <c r="B82" s="5" t="s">
        <v>3</v>
      </c>
      <c r="C82" s="5"/>
      <c r="D82" s="5"/>
      <c r="E82" s="6"/>
      <c r="F82" s="5"/>
      <c r="G82" s="4"/>
      <c r="H82" s="5"/>
    </row>
    <row r="83" spans="1:8" ht="12.75">
      <c r="A83"/>
      <c r="B83" s="5" t="s">
        <v>2</v>
      </c>
      <c r="C83" s="5"/>
      <c r="D83" s="5"/>
      <c r="E83" s="6"/>
      <c r="F83" s="5"/>
      <c r="G83" s="4"/>
      <c r="H83" s="5"/>
    </row>
    <row r="84" spans="1:8" ht="13.5" thickBot="1">
      <c r="A84"/>
      <c r="B84" s="5" t="s">
        <v>1</v>
      </c>
      <c r="C84" s="5"/>
      <c r="D84" s="5"/>
      <c r="E84" s="6"/>
      <c r="F84" s="7">
        <v>50000000</v>
      </c>
      <c r="G84" s="4"/>
      <c r="H84" s="7">
        <f>SUM(F78:F84)</f>
        <v>54000000</v>
      </c>
    </row>
    <row r="85" spans="1:8" ht="12.75">
      <c r="A85"/>
      <c r="B85" s="5"/>
      <c r="C85" s="5"/>
      <c r="D85" s="5"/>
      <c r="E85" s="6"/>
      <c r="F85" s="5"/>
      <c r="G85" s="4"/>
      <c r="H85" s="5"/>
    </row>
    <row r="86" spans="1:8" ht="12.75">
      <c r="A86"/>
      <c r="B86" s="5" t="s">
        <v>37</v>
      </c>
      <c r="C86" s="5"/>
      <c r="D86" s="5"/>
      <c r="E86" s="6"/>
      <c r="F86" s="5"/>
      <c r="G86" s="4"/>
      <c r="H86" s="5"/>
    </row>
    <row r="87" spans="1:8" ht="13.5" thickBot="1">
      <c r="A87"/>
      <c r="G87" s="4"/>
      <c r="H87" s="3">
        <f>IF(SUM(H39:H84)&gt;0,SUM(H39:H84),0)</f>
        <v>416780000</v>
      </c>
    </row>
    <row r="88" spans="1:8" ht="13.5" thickTop="1">
      <c r="A88"/>
      <c r="G88" s="4"/>
      <c r="H88" s="5"/>
    </row>
    <row r="89" spans="1:8" ht="12.75">
      <c r="A89"/>
      <c r="G89" s="4"/>
      <c r="H89" s="5"/>
    </row>
    <row r="90" spans="1:8" ht="12.75">
      <c r="A90"/>
      <c r="G90" s="4"/>
      <c r="H90" s="5"/>
    </row>
    <row r="91" ht="12.75"/>
    <row r="92" ht="12.75"/>
    <row r="93" ht="12.75"/>
    <row r="94" ht="12.75"/>
  </sheetData>
  <mergeCells count="6">
    <mergeCell ref="A28:H30"/>
    <mergeCell ref="A33:H34"/>
    <mergeCell ref="A10:H13"/>
    <mergeCell ref="A17:H19"/>
    <mergeCell ref="A21:H23"/>
    <mergeCell ref="A25:H26"/>
  </mergeCells>
  <hyperlinks>
    <hyperlink ref="A15" r:id="rId1" display="(para acceder a tal herramienta, y si estás conectado a internet, haz click aquí)"/>
    <hyperlink ref="A31" r:id="rId2" display="(para acceder a dicho producto, y si estás conectado a Internet, haz click aquí)"/>
  </hyperlinks>
  <printOptions horizontalCentered="1" verticalCentered="1"/>
  <pageMargins left="0.7874015748031497" right="0.7874015748031497" top="0.984251968503937" bottom="0.984251968503937" header="0" footer="0"/>
  <pageSetup blackAndWhite="1" fitToHeight="1" fitToWidth="1" horizontalDpi="300" verticalDpi="300" orientation="portrait" scale="69" r:id="rId7"/>
  <drawing r:id="rId5"/>
  <legacyDrawing r:id="rId4"/>
  <pictur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actualicese.com</cp:lastModifiedBy>
  <cp:lastPrinted>2007-03-01T02:10:57Z</cp:lastPrinted>
  <dcterms:created xsi:type="dcterms:W3CDTF">2006-05-09T22:10:03Z</dcterms:created>
  <dcterms:modified xsi:type="dcterms:W3CDTF">2007-03-23T23:48:10Z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